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<sst xmlns="http://schemas.openxmlformats.org/spreadsheetml/2006/main" count="58" uniqueCount="47">
  <si>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</si>
  <si>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</si>
  <si>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</si>
  <si>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</si>
  <si>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</si>
  <si>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</si>
  <si>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</si>
  <si>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</si>
  <si>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</si>
  <si>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</si>
  <si>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</si>
  <si>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</si>
  <si>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</si>
  <si>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</si>
  <si>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</si>
  <si>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</si>
  <si>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</si>
  <si>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</si>
  <si>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</si>
  <si>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</si>
  <si>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</si>
  <si>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</si>
  <si>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</si>
  <si>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</si>
  <si>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</si>
  <si>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</si>
  <si>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</si>
  <si>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</si>
  <si>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</si>
  <si>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</si>
  <si>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</si>
  <si>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</si>
  <si>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</si>
  <si>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</si>
  <si>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</si>
  <si>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</si>
  <si>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</si>
  <si>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</si>
  <si>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</si>
  <si>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</si>
  <si>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</si>
  <si>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</si>
  <si>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</si>
  <si>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</si>
  <si>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</si>
  <si>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Falgun </t>
    </r>
    <r>
      <rPr>
        <b/>
        <sz val="10"/>
        <color indexed="10"/>
        <rFont val="Arial"/>
        <family val="2"/>
      </rPr>
      <t>2069 (15 March, 2013)</t>
    </r>
  </si>
  <si>
    <t>Source: NCASC, 2013 [as of 15 March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</si>
</sst>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80" zoomScaleNormal="80" zoomScaleSheetLayoutView="80" workbookViewId="0">
      <selection activeCell="C16" sqref="C16:E1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14084</v>
      </c>
      <c r="D10" s="11">
        <f>D26</f>
        <v>8067</v>
      </c>
      <c r="E10" s="11">
        <f>E26</f>
        <v>20</v>
      </c>
      <c r="F10" s="11">
        <f>C10+D10+E10</f>
        <v>22171</v>
      </c>
      <c r="G10" s="12"/>
      <c r="H10" s="55">
        <f>H26</f>
        <v>240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61</v>
      </c>
      <c r="D14" s="50">
        <v>1057</v>
      </c>
      <c r="E14" s="50">
        <v>0</v>
      </c>
      <c r="F14" s="25">
        <f>C14+D14+E14</f>
        <v>1118</v>
      </c>
      <c r="G14" s="26"/>
      <c r="H14" s="62">
        <v>8</v>
      </c>
      <c r="I14" s="54"/>
    </row>
    <row r="15" spans="1:11">
      <c r="A15" s="19"/>
      <c r="B15" s="24" t="s">
        <v>11</v>
      </c>
      <c r="C15" s="50">
        <v>2828</v>
      </c>
      <c r="D15" s="50">
        <v>71</v>
      </c>
      <c r="E15" s="50">
        <v>6</v>
      </c>
      <c r="F15" s="25">
        <f t="shared" ref="F15:F26" si="0">C15+D15+E15</f>
        <v>2905</v>
      </c>
      <c r="G15" s="26" t="s">
        <v>12</v>
      </c>
      <c r="H15" s="62">
        <v>3</v>
      </c>
      <c r="I15" s="54"/>
    </row>
    <row r="16" spans="1:11">
      <c r="A16" s="19"/>
      <c r="B16" s="24" t="s">
        <v>44</v>
      </c>
      <c r="C16" s="50">
        <v>278</v>
      </c>
      <c r="D16" s="50">
        <v>0</v>
      </c>
      <c r="E16" s="50">
        <v>11</v>
      </c>
      <c r="F16" s="25">
        <f t="shared" si="0"/>
        <v>289</v>
      </c>
      <c r="G16" s="26"/>
      <c r="H16" s="62">
        <v>7</v>
      </c>
      <c r="I16" s="54"/>
    </row>
    <row r="17" spans="1:9">
      <c r="A17" s="19"/>
      <c r="B17" s="27" t="s">
        <v>13</v>
      </c>
      <c r="C17" s="50">
        <v>57</v>
      </c>
      <c r="D17" s="50">
        <v>24</v>
      </c>
      <c r="E17" s="50">
        <v>0</v>
      </c>
      <c r="F17" s="25">
        <f t="shared" si="0"/>
        <v>81</v>
      </c>
      <c r="G17" s="26"/>
      <c r="H17" s="62">
        <v>1</v>
      </c>
      <c r="I17" s="54"/>
    </row>
    <row r="18" spans="1:9">
      <c r="A18" s="19"/>
      <c r="B18" s="24" t="s">
        <v>14</v>
      </c>
      <c r="C18" s="50">
        <v>8861</v>
      </c>
      <c r="D18" s="50">
        <v>139</v>
      </c>
      <c r="E18" s="50">
        <v>0</v>
      </c>
      <c r="F18" s="25">
        <f t="shared" si="0"/>
        <v>9000</v>
      </c>
      <c r="G18" s="26"/>
      <c r="H18" s="62">
        <v>31</v>
      </c>
      <c r="I18" s="54"/>
    </row>
    <row r="19" spans="1:9">
      <c r="A19" s="19"/>
      <c r="B19" s="24" t="s">
        <v>15</v>
      </c>
      <c r="C19" s="50">
        <v>0</v>
      </c>
      <c r="D19" s="50">
        <v>5546</v>
      </c>
      <c r="E19" s="50">
        <v>1</v>
      </c>
      <c r="F19" s="25">
        <f t="shared" si="0"/>
        <v>5547</v>
      </c>
      <c r="G19" s="26"/>
      <c r="H19" s="62">
        <v>42</v>
      </c>
      <c r="I19" s="54"/>
    </row>
    <row r="20" spans="1:9">
      <c r="A20" s="19"/>
      <c r="B20" s="24" t="s">
        <v>16</v>
      </c>
      <c r="C20" s="50">
        <v>119</v>
      </c>
      <c r="D20" s="50">
        <v>0</v>
      </c>
      <c r="E20" s="50">
        <v>0</v>
      </c>
      <c r="F20" s="25">
        <f t="shared" si="0"/>
        <v>119</v>
      </c>
      <c r="G20" s="26" t="s">
        <v>17</v>
      </c>
      <c r="H20" s="62">
        <v>4</v>
      </c>
      <c r="I20" s="54"/>
    </row>
    <row r="21" spans="1:9" s="1" customFormat="1">
      <c r="A21" s="19"/>
      <c r="B21" s="24" t="s">
        <v>39</v>
      </c>
      <c r="C21" s="50">
        <v>761</v>
      </c>
      <c r="D21" s="50">
        <v>38</v>
      </c>
      <c r="E21" s="50">
        <v>0</v>
      </c>
      <c r="F21" s="25">
        <f t="shared" si="0"/>
        <v>799</v>
      </c>
      <c r="G21" s="26"/>
      <c r="H21" s="62">
        <v>64</v>
      </c>
      <c r="I21" s="54"/>
    </row>
    <row r="22" spans="1:9" s="1" customFormat="1">
      <c r="A22" s="19"/>
      <c r="B22" s="24" t="s">
        <v>40</v>
      </c>
      <c r="C22" s="50">
        <v>30</v>
      </c>
      <c r="D22" s="50">
        <v>482</v>
      </c>
      <c r="E22" s="50">
        <v>0</v>
      </c>
      <c r="F22" s="25">
        <f t="shared" si="0"/>
        <v>512</v>
      </c>
      <c r="G22" s="26"/>
      <c r="H22" s="62">
        <v>40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5</v>
      </c>
      <c r="I23" s="54"/>
    </row>
    <row r="24" spans="1:9">
      <c r="A24" s="19"/>
      <c r="B24" s="28" t="s">
        <v>18</v>
      </c>
      <c r="C24" s="50">
        <v>927</v>
      </c>
      <c r="D24" s="50">
        <v>616</v>
      </c>
      <c r="E24" s="50">
        <v>0</v>
      </c>
      <c r="F24" s="25">
        <f t="shared" si="0"/>
        <v>1543</v>
      </c>
      <c r="G24" s="60"/>
      <c r="H24" s="62">
        <v>23</v>
      </c>
      <c r="I24" s="54"/>
    </row>
    <row r="25" spans="1:9">
      <c r="A25" s="1"/>
      <c r="B25" s="29" t="s">
        <v>19</v>
      </c>
      <c r="C25" s="50">
        <v>162</v>
      </c>
      <c r="D25" s="50">
        <v>94</v>
      </c>
      <c r="E25" s="50">
        <v>2</v>
      </c>
      <c r="F25" s="25">
        <f t="shared" si="0"/>
        <v>258</v>
      </c>
      <c r="G25" s="26"/>
      <c r="H25" s="62">
        <v>12</v>
      </c>
      <c r="I25" s="54"/>
    </row>
    <row r="26" spans="1:9" ht="15.75" thickBot="1">
      <c r="A26" s="1"/>
      <c r="B26" s="30" t="s">
        <v>6</v>
      </c>
      <c r="C26" s="31">
        <f>SUM(C14:C25)</f>
        <v>14084</v>
      </c>
      <c r="D26" s="31">
        <f t="shared" ref="D26:E26" si="1">SUM(D14:D25)</f>
        <v>8067</v>
      </c>
      <c r="E26" s="31">
        <f t="shared" si="1"/>
        <v>20</v>
      </c>
      <c r="F26" s="61">
        <f t="shared" si="0"/>
        <v>22171</v>
      </c>
      <c r="G26" s="12"/>
      <c r="H26" s="47">
        <f>SUM(H14:H25)</f>
        <v>240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354</v>
      </c>
      <c r="D32" s="50">
        <v>214</v>
      </c>
      <c r="E32" s="50">
        <v>0</v>
      </c>
      <c r="F32" s="25">
        <f>C32+D32+E32</f>
        <v>568</v>
      </c>
      <c r="G32" s="26"/>
      <c r="H32" s="52">
        <v>8</v>
      </c>
      <c r="I32" s="54"/>
    </row>
    <row r="33" spans="1:9">
      <c r="A33" s="1"/>
      <c r="B33" s="42" t="s">
        <v>25</v>
      </c>
      <c r="C33" s="50">
        <v>401</v>
      </c>
      <c r="D33" s="50">
        <v>274</v>
      </c>
      <c r="E33" s="50">
        <v>0</v>
      </c>
      <c r="F33" s="25">
        <f t="shared" ref="F33:F41" si="2">C33+D33+E33</f>
        <v>675</v>
      </c>
      <c r="G33" s="26"/>
      <c r="H33" s="52">
        <v>8</v>
      </c>
      <c r="I33" s="54"/>
    </row>
    <row r="34" spans="1:9">
      <c r="A34" s="1"/>
      <c r="B34" s="42" t="s">
        <v>26</v>
      </c>
      <c r="C34" s="50">
        <v>177</v>
      </c>
      <c r="D34" s="50">
        <v>121</v>
      </c>
      <c r="E34" s="50">
        <v>0</v>
      </c>
      <c r="F34" s="25">
        <f t="shared" si="2"/>
        <v>298</v>
      </c>
      <c r="G34" s="26"/>
      <c r="H34" s="52">
        <v>5</v>
      </c>
      <c r="I34" s="54"/>
    </row>
    <row r="35" spans="1:9">
      <c r="A35" s="1"/>
      <c r="B35" s="42" t="s">
        <v>27</v>
      </c>
      <c r="C35" s="50">
        <v>320</v>
      </c>
      <c r="D35" s="50">
        <v>354</v>
      </c>
      <c r="E35" s="50">
        <v>3</v>
      </c>
      <c r="F35" s="25">
        <f t="shared" si="2"/>
        <v>677</v>
      </c>
      <c r="G35" s="26"/>
      <c r="H35" s="52">
        <v>6</v>
      </c>
      <c r="I35" s="54"/>
    </row>
    <row r="36" spans="1:9">
      <c r="B36" s="42" t="s">
        <v>28</v>
      </c>
      <c r="C36" s="50">
        <v>1530</v>
      </c>
      <c r="D36" s="50">
        <v>1184</v>
      </c>
      <c r="E36" s="50">
        <v>4</v>
      </c>
      <c r="F36" s="25">
        <f t="shared" si="2"/>
        <v>2718</v>
      </c>
      <c r="G36" s="26"/>
      <c r="H36" s="52">
        <v>22</v>
      </c>
      <c r="I36" s="54"/>
    </row>
    <row r="37" spans="1:9">
      <c r="B37" s="42" t="s">
        <v>29</v>
      </c>
      <c r="C37" s="50">
        <v>2842</v>
      </c>
      <c r="D37" s="50">
        <v>1810</v>
      </c>
      <c r="E37" s="50">
        <v>0</v>
      </c>
      <c r="F37" s="25">
        <f t="shared" si="2"/>
        <v>4652</v>
      </c>
      <c r="G37" s="26"/>
      <c r="H37" s="52">
        <v>34</v>
      </c>
      <c r="I37" s="54"/>
    </row>
    <row r="38" spans="1:9">
      <c r="B38" s="42" t="s">
        <v>30</v>
      </c>
      <c r="C38" s="50">
        <v>5675</v>
      </c>
      <c r="D38" s="50">
        <v>2857</v>
      </c>
      <c r="E38" s="50">
        <v>10</v>
      </c>
      <c r="F38" s="25">
        <f t="shared" si="2"/>
        <v>8542</v>
      </c>
      <c r="G38" s="26"/>
      <c r="H38" s="52">
        <v>91</v>
      </c>
      <c r="I38" s="54"/>
    </row>
    <row r="39" spans="1:9">
      <c r="B39" s="42" t="s">
        <v>31</v>
      </c>
      <c r="C39" s="50">
        <v>2150</v>
      </c>
      <c r="D39" s="50">
        <v>970</v>
      </c>
      <c r="E39" s="50">
        <v>2</v>
      </c>
      <c r="F39" s="25">
        <f t="shared" si="2"/>
        <v>3122</v>
      </c>
      <c r="G39" s="26"/>
      <c r="H39" s="52">
        <v>41</v>
      </c>
      <c r="I39" s="54"/>
    </row>
    <row r="40" spans="1:9">
      <c r="B40" s="42" t="s">
        <v>32</v>
      </c>
      <c r="C40" s="50">
        <v>635</v>
      </c>
      <c r="D40" s="50">
        <v>283</v>
      </c>
      <c r="E40" s="50">
        <v>1</v>
      </c>
      <c r="F40" s="25">
        <f t="shared" si="2"/>
        <v>919</v>
      </c>
      <c r="G40" s="26"/>
      <c r="H40" s="52">
        <v>25</v>
      </c>
      <c r="I40" s="54"/>
    </row>
    <row r="41" spans="1:9" ht="15.75" thickBot="1">
      <c r="B41" s="30" t="s">
        <v>33</v>
      </c>
      <c r="C41" s="10">
        <f>SUM(C32:C40)</f>
        <v>14084</v>
      </c>
      <c r="D41" s="10">
        <f>SUM(D32:D40)</f>
        <v>8067</v>
      </c>
      <c r="E41" s="53">
        <f>SUM(E32:E40)</f>
        <v>20</v>
      </c>
      <c r="F41" s="11">
        <f t="shared" si="2"/>
        <v>22171</v>
      </c>
      <c r="G41" s="12"/>
      <c r="H41" s="32">
        <f>SUM(H32:H40)</f>
        <v>240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2013-11-27T08:42:07Z</dcterms:modified>
</cp:coreProperties>
</file>