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Sheet1!$A$1:$J$55</definedName>
  </definedNames>
  <calcPr calcId="125725"/>
</workbook>
</file>

<file path=xl/calcChain.xml><?xml version="1.0" encoding="utf-8"?>
<calcChain xmlns="http://schemas.openxmlformats.org/spreadsheetml/2006/main">
  <c r="E41" i="1"/>
  <c r="H41"/>
  <c r="E26" l="1"/>
  <c r="E10" s="1"/>
  <c r="F16"/>
  <c r="F33"/>
  <c r="F34"/>
  <c r="F35"/>
  <c r="F36"/>
  <c r="F32"/>
  <c r="F37"/>
  <c r="F40"/>
  <c r="F39"/>
  <c r="D41"/>
  <c r="H26"/>
  <c r="H10" s="1"/>
  <c r="F19"/>
  <c r="D26"/>
  <c r="F22"/>
  <c r="F21"/>
  <c r="F20"/>
  <c r="F17"/>
  <c r="C41"/>
  <c r="C26"/>
  <c r="F25"/>
  <c r="F24"/>
  <c r="F18"/>
  <c r="F14"/>
  <c r="D10" l="1"/>
  <c r="F10" s="1"/>
  <c r="C10"/>
  <c r="F38"/>
  <c r="F41"/>
  <c r="F15"/>
  <c r="F26" s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<sst xmlns="http://schemas.openxmlformats.org/spreadsheetml/2006/main" count="58" uniqueCount="47">
  <si>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</si>
  <si>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</si>
  <si>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</si>
  <si>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</si>
  <si>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</si>
  <si>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</si>
  <si>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</si>
  <si>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</si>
  <si>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</si>
  <si>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</si>
  <si>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</si>
  <si>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</si>
  <si>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</si>
  <si>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</si>
  <si>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</si>
  <si>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</si>
  <si>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</si>
  <si>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</si>
  <si>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</si>
  <si>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</si>
  <si>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</si>
  <si>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</si>
  <si>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</si>
  <si>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</si>
  <si>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</si>
  <si>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</si>
  <si>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</si>
  <si>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</si>
  <si>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</si>
  <si>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</si>
  <si>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</si>
  <si>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</si>
  <si>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</si>
  <si>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</si>
  <si>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</si>
  <si>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</si>
  <si>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</si>
  <si>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</si>
  <si>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</si>
  <si>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</si>
  <si>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</si>
  <si>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</si>
  <si>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</si>
  <si>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</si>
  <si>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</si>
  <si>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r>
      <t xml:space="preserve">As of Jestha </t>
    </r>
    <r>
      <rPr>
        <b/>
        <sz val="10"/>
        <color indexed="10"/>
        <rFont val="Arial"/>
        <family val="2"/>
      </rPr>
      <t>2068 (14 June, 2012)</t>
    </r>
  </si>
  <si>
    <t>Source: NCASC, 2012  [as of 14 June 2012]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</si>
</sst>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7" fillId="0" borderId="0"/>
  </cellStyleXfs>
  <cellXfs count="85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0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7" fillId="3" borderId="14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0" fillId="0" borderId="0" xfId="0" applyBorder="1"/>
    <xf numFmtId="49" fontId="17" fillId="0" borderId="0" xfId="3" applyNumberFormat="1" applyBorder="1" applyAlignment="1">
      <alignment horizontal="left"/>
    </xf>
    <xf numFmtId="0" fontId="17" fillId="0" borderId="0" xfId="3" applyBorder="1" applyAlignment="1">
      <alignment vertical="center"/>
    </xf>
    <xf numFmtId="0" fontId="17" fillId="0" borderId="0" xfId="3" applyFill="1" applyBorder="1" applyAlignment="1">
      <alignment vertical="center"/>
    </xf>
    <xf numFmtId="49" fontId="17" fillId="0" borderId="0" xfId="3" applyNumberFormat="1" applyBorder="1" applyAlignment="1">
      <alignment horizontal="left" vertical="top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17" fillId="0" borderId="0" xfId="3" applyBorder="1"/>
    <xf numFmtId="164" fontId="9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/>
    <xf numFmtId="49" fontId="17" fillId="0" borderId="0" xfId="3" applyNumberFormat="1" applyBorder="1" applyAlignment="1">
      <alignment horizontal="center" vertical="top" wrapText="1"/>
    </xf>
    <xf numFmtId="49" fontId="17" fillId="0" borderId="0" xfId="3" applyNumberFormat="1" applyFill="1" applyBorder="1" applyAlignment="1">
      <alignment horizontal="center" vertical="top" wrapText="1"/>
    </xf>
    <xf numFmtId="49" fontId="17" fillId="4" borderId="0" xfId="3" applyNumberFormat="1" applyFill="1" applyBorder="1" applyAlignment="1">
      <alignment horizontal="center" vertical="center" wrapText="1"/>
    </xf>
    <xf numFmtId="0" fontId="17" fillId="0" borderId="0" xfId="3" applyBorder="1"/>
    <xf numFmtId="49" fontId="17" fillId="0" borderId="0" xfId="3" applyNumberFormat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  <xf numFmtId="0" fontId="10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50"/>
  <sheetViews>
    <sheetView showGridLines="0" tabSelected="1" view="pageBreakPreview" zoomScale="80" zoomScaleNormal="80" zoomScaleSheetLayoutView="80" workbookViewId="0">
      <selection activeCell="I13" sqref="I13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  <col min="12" max="12" width="13.5703125" customWidth="1"/>
  </cols>
  <sheetData>
    <row r="2" spans="1:27">
      <c r="A2" s="1"/>
      <c r="B2" s="2"/>
      <c r="C2" s="3"/>
      <c r="D2" s="3"/>
      <c r="E2" s="3"/>
      <c r="F2" s="3"/>
      <c r="G2" s="2"/>
      <c r="H2" s="3"/>
    </row>
    <row r="3" spans="1:27" ht="15.75">
      <c r="A3" s="1"/>
      <c r="B3" s="79" t="s">
        <v>0</v>
      </c>
      <c r="C3" s="79"/>
      <c r="D3" s="79"/>
      <c r="E3" s="79"/>
      <c r="F3" s="79"/>
      <c r="G3" s="79"/>
      <c r="H3" s="79"/>
    </row>
    <row r="4" spans="1:27" ht="15.75">
      <c r="A4" s="1"/>
      <c r="B4" s="79" t="s">
        <v>1</v>
      </c>
      <c r="C4" s="79"/>
      <c r="D4" s="79"/>
      <c r="E4" s="79"/>
      <c r="F4" s="79"/>
      <c r="G4" s="79"/>
      <c r="H4" s="79"/>
    </row>
    <row r="5" spans="1:27">
      <c r="A5" s="1"/>
      <c r="B5" s="4"/>
      <c r="C5" s="4"/>
      <c r="D5" s="4"/>
      <c r="E5" s="4"/>
      <c r="F5" s="4"/>
      <c r="G5" s="4"/>
      <c r="H5" s="4"/>
    </row>
    <row r="6" spans="1:27">
      <c r="A6" s="1"/>
      <c r="B6" s="80" t="s">
        <v>2</v>
      </c>
      <c r="C6" s="80"/>
      <c r="D6" s="80"/>
      <c r="E6" s="80"/>
      <c r="F6" s="80"/>
      <c r="G6" s="80"/>
      <c r="H6" s="80"/>
    </row>
    <row r="7" spans="1:27">
      <c r="A7" s="1"/>
      <c r="B7" s="81" t="s">
        <v>45</v>
      </c>
      <c r="C7" s="81"/>
      <c r="D7" s="81"/>
      <c r="E7" s="81"/>
      <c r="F7" s="81"/>
      <c r="G7" s="81"/>
      <c r="H7" s="81"/>
    </row>
    <row r="8" spans="1:27" ht="15.75" thickBot="1">
      <c r="A8" s="1"/>
      <c r="B8" s="5"/>
      <c r="C8" s="6"/>
      <c r="D8" s="6"/>
      <c r="E8" s="67"/>
      <c r="F8" s="6"/>
      <c r="G8" s="5"/>
      <c r="H8" s="1"/>
    </row>
    <row r="9" spans="1:27" ht="24" thickTop="1" thickBot="1">
      <c r="A9" s="1"/>
      <c r="B9" s="82" t="s">
        <v>3</v>
      </c>
      <c r="C9" s="7" t="s">
        <v>4</v>
      </c>
      <c r="D9" s="7" t="s">
        <v>5</v>
      </c>
      <c r="E9" s="66" t="s">
        <v>43</v>
      </c>
      <c r="F9" s="8" t="s">
        <v>6</v>
      </c>
      <c r="G9" s="8"/>
      <c r="H9" s="9" t="s">
        <v>7</v>
      </c>
      <c r="K9" s="61"/>
      <c r="L9" s="61"/>
      <c r="M9" s="61"/>
      <c r="N9" s="61"/>
      <c r="O9" s="61"/>
      <c r="P9" s="61"/>
      <c r="Q9" s="61"/>
      <c r="R9" s="61"/>
      <c r="S9" s="61"/>
    </row>
    <row r="10" spans="1:27" ht="16.5" thickTop="1" thickBot="1">
      <c r="A10" s="1"/>
      <c r="B10" s="83"/>
      <c r="C10" s="10">
        <f>C26</f>
        <v>13025</v>
      </c>
      <c r="D10" s="11">
        <f>D26</f>
        <v>7335</v>
      </c>
      <c r="E10" s="11">
        <f>E26</f>
        <v>7</v>
      </c>
      <c r="F10" s="11">
        <f>C10+D10+E10</f>
        <v>20367</v>
      </c>
      <c r="G10" s="12"/>
      <c r="H10" s="60">
        <f>H26</f>
        <v>263</v>
      </c>
      <c r="K10" s="73"/>
      <c r="L10" s="74"/>
      <c r="M10" s="74"/>
      <c r="N10" s="74"/>
      <c r="O10" s="74"/>
      <c r="P10" s="84"/>
      <c r="Q10" s="61"/>
      <c r="R10" s="61"/>
      <c r="S10" s="61"/>
      <c r="Y10" s="9"/>
      <c r="Z10" s="9"/>
      <c r="AA10" s="9"/>
    </row>
    <row r="11" spans="1:27" ht="16.5" thickTop="1" thickBot="1">
      <c r="A11" s="1"/>
      <c r="B11" s="13"/>
      <c r="C11" s="14"/>
      <c r="D11" s="14"/>
      <c r="E11" s="14"/>
      <c r="F11" s="14"/>
      <c r="G11" s="15"/>
      <c r="H11" s="16"/>
      <c r="K11" s="65"/>
      <c r="L11" s="68"/>
      <c r="M11" s="68"/>
      <c r="N11" s="68"/>
      <c r="O11" s="68"/>
      <c r="P11" s="70"/>
      <c r="Q11" s="61"/>
      <c r="R11" s="61"/>
      <c r="S11" s="61"/>
      <c r="Z11" s="77"/>
      <c r="AA11" s="77"/>
    </row>
    <row r="12" spans="1:27" ht="16.5" thickTop="1" thickBot="1">
      <c r="A12" s="1"/>
      <c r="B12" s="17" t="s">
        <v>8</v>
      </c>
      <c r="C12" s="18"/>
      <c r="D12" s="18"/>
      <c r="E12" s="18"/>
      <c r="F12" s="18"/>
      <c r="G12" s="5"/>
      <c r="H12" s="1"/>
      <c r="K12" s="68"/>
      <c r="L12" s="68"/>
      <c r="M12" s="75"/>
      <c r="N12" s="74"/>
      <c r="O12" s="74"/>
      <c r="P12" s="61"/>
      <c r="Q12" s="61"/>
      <c r="R12" s="61"/>
      <c r="S12" s="61"/>
    </row>
    <row r="13" spans="1:27" ht="23.25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9"/>
      <c r="K13" s="68"/>
      <c r="L13" s="68"/>
      <c r="M13" s="71"/>
      <c r="N13" s="71"/>
      <c r="O13" s="71"/>
      <c r="P13" s="61"/>
      <c r="Q13" s="72"/>
      <c r="R13" s="72"/>
      <c r="S13" s="61"/>
    </row>
    <row r="14" spans="1:27">
      <c r="A14" s="19"/>
      <c r="B14" s="24" t="s">
        <v>10</v>
      </c>
      <c r="C14" s="25">
        <v>21</v>
      </c>
      <c r="D14" s="25">
        <v>988</v>
      </c>
      <c r="E14" s="55">
        <v>0</v>
      </c>
      <c r="F14" s="26">
        <f>C14+D14</f>
        <v>1009</v>
      </c>
      <c r="G14" s="27"/>
      <c r="H14" s="50">
        <v>16</v>
      </c>
      <c r="I14" s="59"/>
      <c r="J14" s="59"/>
      <c r="K14" s="62"/>
      <c r="L14" s="62"/>
      <c r="M14" s="63"/>
      <c r="N14" s="63"/>
      <c r="O14" s="63"/>
      <c r="P14" s="61"/>
      <c r="Q14" s="61"/>
      <c r="R14" s="61"/>
      <c r="S14" s="61"/>
    </row>
    <row r="15" spans="1:27">
      <c r="A15" s="19"/>
      <c r="B15" s="24" t="s">
        <v>11</v>
      </c>
      <c r="C15" s="25">
        <v>2743</v>
      </c>
      <c r="D15" s="25">
        <v>70</v>
      </c>
      <c r="E15" s="55">
        <v>3</v>
      </c>
      <c r="F15" s="26">
        <f>C15+D15+E15</f>
        <v>2816</v>
      </c>
      <c r="G15" s="27" t="s">
        <v>12</v>
      </c>
      <c r="H15" s="50">
        <v>6</v>
      </c>
      <c r="I15" s="59"/>
      <c r="J15" s="59"/>
      <c r="K15" s="68"/>
      <c r="L15" s="62"/>
      <c r="M15" s="63"/>
      <c r="N15" s="63"/>
      <c r="O15" s="63"/>
      <c r="P15" s="61"/>
      <c r="Q15" s="61"/>
      <c r="R15" s="61"/>
      <c r="S15" s="61"/>
    </row>
    <row r="16" spans="1:27">
      <c r="A16" s="19"/>
      <c r="B16" s="24" t="s">
        <v>44</v>
      </c>
      <c r="C16" s="25">
        <v>245</v>
      </c>
      <c r="D16" s="28">
        <v>0</v>
      </c>
      <c r="E16" s="55">
        <v>4</v>
      </c>
      <c r="F16" s="26">
        <f>C16+E16</f>
        <v>249</v>
      </c>
      <c r="G16" s="27"/>
      <c r="H16" s="50">
        <v>8</v>
      </c>
      <c r="I16" s="59"/>
      <c r="J16" s="59"/>
      <c r="K16" s="68"/>
      <c r="L16" s="62"/>
      <c r="M16" s="63"/>
      <c r="N16" s="63"/>
      <c r="O16" s="63"/>
      <c r="P16" s="61"/>
      <c r="Q16" s="61"/>
      <c r="R16" s="61"/>
      <c r="S16" s="61"/>
    </row>
    <row r="17" spans="1:25">
      <c r="A17" s="19"/>
      <c r="B17" s="29" t="s">
        <v>13</v>
      </c>
      <c r="C17" s="25">
        <v>48</v>
      </c>
      <c r="D17" s="25">
        <v>17</v>
      </c>
      <c r="E17" s="55">
        <v>0</v>
      </c>
      <c r="F17" s="26">
        <f>C17+D17</f>
        <v>65</v>
      </c>
      <c r="G17" s="27"/>
      <c r="H17" s="50">
        <v>4</v>
      </c>
      <c r="I17" s="59"/>
      <c r="J17" s="59"/>
      <c r="K17" s="68"/>
      <c r="L17" s="62"/>
      <c r="M17" s="63"/>
      <c r="N17" s="63"/>
      <c r="O17" s="63"/>
      <c r="P17" s="61"/>
      <c r="Q17" s="61"/>
      <c r="R17" s="61"/>
      <c r="S17" s="61"/>
    </row>
    <row r="18" spans="1:25">
      <c r="A18" s="19"/>
      <c r="B18" s="24" t="s">
        <v>14</v>
      </c>
      <c r="C18" s="25">
        <v>8616</v>
      </c>
      <c r="D18" s="25">
        <v>121</v>
      </c>
      <c r="E18" s="55">
        <v>0</v>
      </c>
      <c r="F18" s="26">
        <f>C18+D18</f>
        <v>8737</v>
      </c>
      <c r="G18" s="27"/>
      <c r="H18" s="50">
        <v>33</v>
      </c>
      <c r="I18" s="59"/>
      <c r="J18" s="59"/>
      <c r="K18" s="68"/>
      <c r="L18" s="62"/>
      <c r="M18" s="63"/>
      <c r="N18" s="63"/>
      <c r="O18" s="63"/>
      <c r="P18" s="61"/>
      <c r="Q18" s="61"/>
      <c r="R18" s="61"/>
      <c r="S18" s="61"/>
    </row>
    <row r="19" spans="1:25">
      <c r="A19" s="19"/>
      <c r="B19" s="24" t="s">
        <v>15</v>
      </c>
      <c r="C19" s="28">
        <v>0</v>
      </c>
      <c r="D19" s="25">
        <v>5298</v>
      </c>
      <c r="E19" s="55">
        <v>0</v>
      </c>
      <c r="F19" s="26">
        <f>D19</f>
        <v>5298</v>
      </c>
      <c r="G19" s="27"/>
      <c r="H19" s="50">
        <v>27</v>
      </c>
      <c r="I19" s="59"/>
      <c r="J19" s="59"/>
      <c r="K19" s="68"/>
      <c r="L19" s="62"/>
      <c r="M19" s="63"/>
      <c r="N19" s="63"/>
      <c r="O19" s="63"/>
      <c r="P19" s="61"/>
      <c r="Q19" s="61"/>
      <c r="R19" s="61"/>
      <c r="S19" s="61"/>
    </row>
    <row r="20" spans="1:25">
      <c r="A20" s="19"/>
      <c r="B20" s="24" t="s">
        <v>16</v>
      </c>
      <c r="C20" s="25">
        <v>88</v>
      </c>
      <c r="D20" s="28">
        <v>0</v>
      </c>
      <c r="E20" s="55">
        <v>0</v>
      </c>
      <c r="F20" s="26">
        <f>C20</f>
        <v>88</v>
      </c>
      <c r="G20" s="27" t="s">
        <v>17</v>
      </c>
      <c r="H20" s="50">
        <v>10</v>
      </c>
      <c r="I20" s="59"/>
      <c r="J20" s="59"/>
      <c r="K20" s="68"/>
      <c r="L20" s="62"/>
      <c r="M20" s="63"/>
      <c r="N20" s="63"/>
      <c r="O20" s="63"/>
      <c r="P20" s="61"/>
      <c r="Q20" s="61"/>
      <c r="R20" s="61"/>
      <c r="S20" s="61"/>
    </row>
    <row r="21" spans="1:25" s="1" customFormat="1">
      <c r="A21" s="19"/>
      <c r="B21" s="24" t="s">
        <v>39</v>
      </c>
      <c r="C21" s="25">
        <v>324</v>
      </c>
      <c r="D21" s="49">
        <v>21</v>
      </c>
      <c r="E21" s="55">
        <v>0</v>
      </c>
      <c r="F21" s="26">
        <f>C21+D21</f>
        <v>345</v>
      </c>
      <c r="G21" s="27"/>
      <c r="H21" s="50">
        <v>57</v>
      </c>
      <c r="I21" s="59"/>
      <c r="J21" s="59"/>
      <c r="K21" s="68"/>
      <c r="L21" s="62"/>
      <c r="M21" s="63"/>
      <c r="N21" s="63"/>
      <c r="O21" s="63"/>
      <c r="P21" s="61"/>
      <c r="Q21" s="61"/>
      <c r="R21" s="61"/>
      <c r="S21" s="61"/>
    </row>
    <row r="22" spans="1:25" s="1" customFormat="1">
      <c r="A22" s="19"/>
      <c r="B22" s="24" t="s">
        <v>40</v>
      </c>
      <c r="C22" s="25">
        <v>19</v>
      </c>
      <c r="D22" s="49">
        <v>224</v>
      </c>
      <c r="E22" s="55">
        <v>0</v>
      </c>
      <c r="F22" s="26">
        <f>C22+D22</f>
        <v>243</v>
      </c>
      <c r="G22" s="27"/>
      <c r="H22" s="50">
        <v>56</v>
      </c>
      <c r="I22" s="59"/>
      <c r="J22" s="59"/>
      <c r="K22" s="68"/>
      <c r="L22" s="62"/>
      <c r="M22" s="63"/>
      <c r="N22" s="63"/>
      <c r="O22" s="63"/>
      <c r="P22" s="61"/>
      <c r="Q22" s="61"/>
      <c r="R22" s="61"/>
      <c r="S22" s="61"/>
    </row>
    <row r="23" spans="1:25" s="1" customFormat="1">
      <c r="A23" s="19"/>
      <c r="B23" s="24" t="s">
        <v>41</v>
      </c>
      <c r="C23" s="25">
        <v>0</v>
      </c>
      <c r="D23" s="49">
        <v>0</v>
      </c>
      <c r="E23" s="55">
        <v>0</v>
      </c>
      <c r="F23" s="26">
        <v>0</v>
      </c>
      <c r="G23" s="27"/>
      <c r="H23" s="51">
        <v>0</v>
      </c>
      <c r="I23" s="59"/>
      <c r="J23" s="59"/>
      <c r="K23" s="68"/>
      <c r="L23" s="61"/>
      <c r="M23" s="64"/>
      <c r="N23" s="64"/>
      <c r="O23" s="64"/>
      <c r="P23" s="61"/>
      <c r="Q23" s="61"/>
      <c r="R23" s="61"/>
      <c r="S23" s="61"/>
    </row>
    <row r="24" spans="1:25">
      <c r="A24" s="19"/>
      <c r="B24" s="30" t="s">
        <v>18</v>
      </c>
      <c r="C24" s="25">
        <v>817</v>
      </c>
      <c r="D24" s="25">
        <v>536</v>
      </c>
      <c r="E24" s="55">
        <v>0</v>
      </c>
      <c r="F24" s="26">
        <f>C24+D24</f>
        <v>1353</v>
      </c>
      <c r="G24" s="27"/>
      <c r="H24" s="50">
        <v>27</v>
      </c>
      <c r="I24" s="59"/>
      <c r="J24" s="59"/>
      <c r="K24" s="68"/>
      <c r="L24" s="62"/>
      <c r="M24" s="63"/>
      <c r="N24" s="63"/>
      <c r="O24" s="63"/>
      <c r="P24" s="61"/>
      <c r="Q24" s="61"/>
      <c r="R24" s="61"/>
      <c r="S24" s="61"/>
    </row>
    <row r="25" spans="1:25">
      <c r="A25" s="1"/>
      <c r="B25" s="31" t="s">
        <v>19</v>
      </c>
      <c r="C25" s="25">
        <v>104</v>
      </c>
      <c r="D25" s="25">
        <v>60</v>
      </c>
      <c r="E25" s="55">
        <v>0</v>
      </c>
      <c r="F25" s="26">
        <f>C25+D25</f>
        <v>164</v>
      </c>
      <c r="G25" s="27"/>
      <c r="H25" s="50">
        <v>19</v>
      </c>
      <c r="I25" s="59"/>
      <c r="J25" s="59"/>
      <c r="K25" s="62"/>
      <c r="L25" s="62"/>
      <c r="M25" s="63"/>
      <c r="N25" s="63"/>
      <c r="O25" s="63"/>
      <c r="P25" s="61"/>
      <c r="Q25" s="61"/>
      <c r="R25" s="61"/>
      <c r="S25" s="61"/>
    </row>
    <row r="26" spans="1:25" ht="15.75" thickBot="1">
      <c r="A26" s="1"/>
      <c r="B26" s="32" t="s">
        <v>6</v>
      </c>
      <c r="C26" s="33">
        <f>SUM(C14:C25)</f>
        <v>13025</v>
      </c>
      <c r="D26" s="10">
        <f>SUM(D14:D25)</f>
        <v>7335</v>
      </c>
      <c r="E26" s="58">
        <f>SUM(E14:E25)</f>
        <v>7</v>
      </c>
      <c r="F26" s="11">
        <f>SUM(F14:F25)</f>
        <v>20367</v>
      </c>
      <c r="G26" s="12"/>
      <c r="H26" s="52">
        <f>SUM(H14:H25)</f>
        <v>263</v>
      </c>
      <c r="I26" s="59"/>
      <c r="J26" s="59"/>
      <c r="K26" s="61"/>
      <c r="L26" s="68"/>
      <c r="M26" s="63"/>
      <c r="N26" s="63"/>
      <c r="O26" s="63"/>
      <c r="P26" s="61"/>
      <c r="Q26" s="61"/>
      <c r="R26" s="61"/>
      <c r="S26" s="61"/>
    </row>
    <row r="27" spans="1:25" ht="24.75" thickTop="1">
      <c r="A27" s="1"/>
      <c r="B27" s="35" t="s">
        <v>20</v>
      </c>
      <c r="C27" s="36"/>
      <c r="D27" s="54"/>
      <c r="E27" s="54"/>
      <c r="F27" s="54"/>
      <c r="G27" s="56"/>
      <c r="H27" s="37"/>
      <c r="K27" s="61"/>
      <c r="L27" s="61"/>
      <c r="M27" s="61"/>
      <c r="N27" s="61"/>
      <c r="O27" s="61"/>
      <c r="P27" s="61"/>
      <c r="Q27" s="61"/>
      <c r="R27" s="61"/>
      <c r="S27" s="61"/>
    </row>
    <row r="28" spans="1:25" ht="15.75" customHeight="1" thickBot="1">
      <c r="A28" s="1"/>
      <c r="B28" s="38" t="s">
        <v>21</v>
      </c>
      <c r="C28" s="39"/>
      <c r="D28" s="39"/>
      <c r="E28" s="39"/>
      <c r="F28" s="39"/>
      <c r="G28" s="40"/>
      <c r="H28" s="41"/>
      <c r="K28" s="61"/>
      <c r="L28" s="61"/>
      <c r="M28" s="61"/>
      <c r="N28" s="61"/>
      <c r="O28" s="61"/>
      <c r="P28" s="61"/>
      <c r="Q28" s="61"/>
      <c r="R28" s="61"/>
      <c r="S28" s="61"/>
    </row>
    <row r="29" spans="1:25" ht="15.75" customHeight="1" thickTop="1" thickBot="1">
      <c r="A29" s="1"/>
      <c r="B29" s="38"/>
      <c r="C29" s="39"/>
      <c r="D29" s="39"/>
      <c r="E29" s="39"/>
      <c r="F29" s="39"/>
      <c r="G29" s="40"/>
      <c r="H29" s="41"/>
      <c r="K29" s="73"/>
      <c r="L29" s="74"/>
      <c r="M29" s="74"/>
      <c r="N29" s="74"/>
      <c r="O29" s="74"/>
      <c r="P29" s="84"/>
      <c r="Q29" s="61"/>
      <c r="R29" s="61"/>
      <c r="S29" s="61"/>
      <c r="X29" s="9"/>
      <c r="Y29" s="9"/>
    </row>
    <row r="30" spans="1:25" ht="16.5" customHeight="1" thickTop="1" thickBot="1">
      <c r="A30" s="1"/>
      <c r="B30" s="17" t="s">
        <v>22</v>
      </c>
      <c r="C30" s="18"/>
      <c r="D30" s="18"/>
      <c r="E30" s="18"/>
      <c r="F30" s="18"/>
      <c r="G30" s="5"/>
      <c r="H30" s="1"/>
      <c r="K30" s="68"/>
      <c r="L30" s="68"/>
      <c r="M30" s="75"/>
      <c r="N30" s="74"/>
      <c r="O30" s="74"/>
      <c r="P30" s="61"/>
      <c r="Q30" s="61"/>
      <c r="R30" s="61"/>
      <c r="S30" s="61"/>
      <c r="X30" s="76"/>
      <c r="Y30" s="76"/>
    </row>
    <row r="31" spans="1:25" ht="23.25" thickTop="1">
      <c r="A31" s="1"/>
      <c r="B31" s="42" t="s">
        <v>23</v>
      </c>
      <c r="C31" s="21" t="s">
        <v>4</v>
      </c>
      <c r="D31" s="21" t="s">
        <v>5</v>
      </c>
      <c r="E31" s="43" t="s">
        <v>43</v>
      </c>
      <c r="F31" s="43" t="s">
        <v>6</v>
      </c>
      <c r="G31" s="23"/>
      <c r="H31" s="9" t="s">
        <v>7</v>
      </c>
      <c r="I31" s="69"/>
      <c r="J31" s="69"/>
      <c r="K31" s="68"/>
      <c r="L31" s="68"/>
      <c r="M31" s="71"/>
      <c r="N31" s="71"/>
      <c r="O31" s="71"/>
      <c r="P31" s="72"/>
      <c r="Q31" s="61"/>
      <c r="R31" s="72"/>
      <c r="S31" s="61"/>
    </row>
    <row r="32" spans="1:25">
      <c r="A32" s="1"/>
      <c r="B32" s="44" t="s">
        <v>24</v>
      </c>
      <c r="C32" s="25">
        <v>318</v>
      </c>
      <c r="D32" s="25">
        <v>190</v>
      </c>
      <c r="E32" s="55"/>
      <c r="F32" s="26">
        <f>C32+D32+E32</f>
        <v>508</v>
      </c>
      <c r="G32" s="27"/>
      <c r="H32" s="57">
        <v>4</v>
      </c>
      <c r="I32" s="59"/>
      <c r="J32" s="59"/>
      <c r="K32" s="62"/>
      <c r="L32" s="62"/>
      <c r="M32" s="63"/>
      <c r="N32" s="63"/>
      <c r="O32" s="63"/>
      <c r="P32" s="61"/>
      <c r="Q32" s="61"/>
      <c r="R32" s="61"/>
      <c r="S32" s="61"/>
    </row>
    <row r="33" spans="1:19">
      <c r="A33" s="1"/>
      <c r="B33" s="44" t="s">
        <v>25</v>
      </c>
      <c r="C33" s="25">
        <v>354</v>
      </c>
      <c r="D33" s="25">
        <v>243</v>
      </c>
      <c r="E33" s="55"/>
      <c r="F33" s="26">
        <f t="shared" ref="F33:F41" si="0">C33+D33+E33</f>
        <v>597</v>
      </c>
      <c r="G33" s="27"/>
      <c r="H33" s="57">
        <v>10</v>
      </c>
      <c r="I33" s="59"/>
      <c r="J33" s="59"/>
      <c r="K33" s="68"/>
      <c r="L33" s="62"/>
      <c r="M33" s="63"/>
      <c r="N33" s="63"/>
      <c r="O33" s="63"/>
      <c r="P33" s="61"/>
      <c r="Q33" s="61"/>
      <c r="R33" s="61"/>
      <c r="S33" s="61"/>
    </row>
    <row r="34" spans="1:19">
      <c r="A34" s="1"/>
      <c r="B34" s="44" t="s">
        <v>26</v>
      </c>
      <c r="C34" s="25">
        <v>153</v>
      </c>
      <c r="D34" s="25">
        <v>103</v>
      </c>
      <c r="E34" s="55"/>
      <c r="F34" s="26">
        <f t="shared" si="0"/>
        <v>256</v>
      </c>
      <c r="G34" s="27"/>
      <c r="H34" s="57">
        <v>8</v>
      </c>
      <c r="I34" s="59"/>
      <c r="J34" s="59"/>
      <c r="K34" s="68"/>
      <c r="L34" s="62"/>
      <c r="M34" s="63"/>
      <c r="N34" s="63"/>
      <c r="O34" s="63"/>
      <c r="P34" s="61"/>
      <c r="Q34" s="61"/>
      <c r="R34" s="61"/>
      <c r="S34" s="61"/>
    </row>
    <row r="35" spans="1:19">
      <c r="A35" s="1"/>
      <c r="B35" s="44" t="s">
        <v>27</v>
      </c>
      <c r="C35" s="25">
        <v>304</v>
      </c>
      <c r="D35" s="25">
        <v>330</v>
      </c>
      <c r="E35" s="55">
        <v>1</v>
      </c>
      <c r="F35" s="26">
        <f t="shared" si="0"/>
        <v>635</v>
      </c>
      <c r="G35" s="27"/>
      <c r="H35" s="57">
        <v>2</v>
      </c>
      <c r="I35" s="59"/>
      <c r="J35" s="59"/>
      <c r="K35" s="68"/>
      <c r="L35" s="62"/>
      <c r="M35" s="63"/>
      <c r="N35" s="63"/>
      <c r="O35" s="63"/>
      <c r="P35" s="61"/>
      <c r="Q35" s="61"/>
      <c r="R35" s="61"/>
      <c r="S35" s="61"/>
    </row>
    <row r="36" spans="1:19">
      <c r="B36" s="44" t="s">
        <v>28</v>
      </c>
      <c r="C36" s="25">
        <v>1450</v>
      </c>
      <c r="D36" s="25">
        <v>1099</v>
      </c>
      <c r="E36" s="55">
        <v>2</v>
      </c>
      <c r="F36" s="26">
        <f t="shared" si="0"/>
        <v>2551</v>
      </c>
      <c r="G36" s="27"/>
      <c r="H36" s="57">
        <v>24</v>
      </c>
      <c r="I36" s="59"/>
      <c r="J36" s="59"/>
      <c r="K36" s="68"/>
      <c r="L36" s="62"/>
      <c r="M36" s="63"/>
      <c r="N36" s="63"/>
      <c r="O36" s="63"/>
      <c r="P36" s="61"/>
      <c r="Q36" s="61"/>
      <c r="R36" s="61"/>
      <c r="S36" s="61"/>
    </row>
    <row r="37" spans="1:19">
      <c r="B37" s="44" t="s">
        <v>29</v>
      </c>
      <c r="C37" s="25">
        <v>2687</v>
      </c>
      <c r="D37" s="25">
        <v>1679</v>
      </c>
      <c r="E37" s="55"/>
      <c r="F37" s="26">
        <f t="shared" si="0"/>
        <v>4366</v>
      </c>
      <c r="G37" s="27"/>
      <c r="H37" s="57">
        <v>53</v>
      </c>
      <c r="I37" s="59"/>
      <c r="J37" s="59"/>
      <c r="K37" s="68"/>
      <c r="L37" s="62"/>
      <c r="M37" s="63"/>
      <c r="N37" s="63"/>
      <c r="O37" s="63"/>
      <c r="P37" s="61"/>
      <c r="Q37" s="61"/>
      <c r="R37" s="61"/>
      <c r="S37" s="61"/>
    </row>
    <row r="38" spans="1:19">
      <c r="B38" s="44" t="s">
        <v>30</v>
      </c>
      <c r="C38" s="25">
        <v>5293</v>
      </c>
      <c r="D38" s="25">
        <v>2581</v>
      </c>
      <c r="E38" s="55">
        <v>3</v>
      </c>
      <c r="F38" s="26">
        <f t="shared" si="0"/>
        <v>7877</v>
      </c>
      <c r="G38" s="27"/>
      <c r="H38" s="57">
        <v>100</v>
      </c>
      <c r="I38" s="59"/>
      <c r="J38" s="59"/>
      <c r="K38" s="68"/>
      <c r="L38" s="62"/>
      <c r="M38" s="63"/>
      <c r="N38" s="63"/>
      <c r="O38" s="63"/>
      <c r="P38" s="61"/>
      <c r="Q38" s="61"/>
      <c r="R38" s="61"/>
      <c r="S38" s="61"/>
    </row>
    <row r="39" spans="1:19">
      <c r="B39" s="44" t="s">
        <v>31</v>
      </c>
      <c r="C39" s="25">
        <v>1928</v>
      </c>
      <c r="D39" s="25">
        <v>869</v>
      </c>
      <c r="E39" s="55"/>
      <c r="F39" s="26">
        <f t="shared" si="0"/>
        <v>2797</v>
      </c>
      <c r="G39" s="27"/>
      <c r="H39" s="57">
        <v>44</v>
      </c>
      <c r="I39" s="59"/>
      <c r="J39" s="59"/>
      <c r="K39" s="68"/>
      <c r="L39" s="62"/>
      <c r="M39" s="63"/>
      <c r="N39" s="63"/>
      <c r="O39" s="63"/>
      <c r="P39" s="61"/>
      <c r="Q39" s="61"/>
      <c r="R39" s="61"/>
      <c r="S39" s="61"/>
    </row>
    <row r="40" spans="1:19">
      <c r="B40" s="44" t="s">
        <v>32</v>
      </c>
      <c r="C40" s="25">
        <v>538</v>
      </c>
      <c r="D40" s="25">
        <v>241</v>
      </c>
      <c r="E40" s="55">
        <v>1</v>
      </c>
      <c r="F40" s="26">
        <f t="shared" si="0"/>
        <v>780</v>
      </c>
      <c r="G40" s="27"/>
      <c r="H40" s="57">
        <v>18</v>
      </c>
      <c r="I40" s="59"/>
      <c r="J40" s="59"/>
      <c r="K40" s="68"/>
      <c r="L40" s="62"/>
      <c r="M40" s="63"/>
      <c r="N40" s="63"/>
      <c r="O40" s="63"/>
      <c r="P40" s="61"/>
      <c r="Q40" s="61"/>
      <c r="R40" s="61"/>
      <c r="S40" s="61"/>
    </row>
    <row r="41" spans="1:19" ht="15.75" thickBot="1">
      <c r="B41" s="32" t="s">
        <v>33</v>
      </c>
      <c r="C41" s="10">
        <f>SUM(C32:C40)</f>
        <v>13025</v>
      </c>
      <c r="D41" s="10">
        <f>SUM(D32:D40)</f>
        <v>7335</v>
      </c>
      <c r="E41" s="58">
        <f>SUM(E32:E40)</f>
        <v>7</v>
      </c>
      <c r="F41" s="11">
        <f t="shared" si="0"/>
        <v>20367</v>
      </c>
      <c r="G41" s="12"/>
      <c r="H41" s="34">
        <f>SUM(H32:H40)</f>
        <v>263</v>
      </c>
      <c r="I41" s="59"/>
      <c r="J41" s="59"/>
      <c r="K41" s="62"/>
      <c r="L41" s="68"/>
      <c r="M41" s="63"/>
      <c r="N41" s="63"/>
      <c r="O41" s="63"/>
      <c r="P41" s="61"/>
      <c r="Q41" s="61"/>
      <c r="R41" s="61"/>
      <c r="S41" s="61"/>
    </row>
    <row r="42" spans="1:19" ht="15.75" thickTop="1">
      <c r="B42" s="5"/>
      <c r="C42" s="6"/>
      <c r="D42" s="6"/>
      <c r="E42" s="53"/>
      <c r="F42" s="6"/>
      <c r="G42" s="5"/>
      <c r="H42" s="1"/>
      <c r="K42" s="61"/>
      <c r="L42" s="61"/>
      <c r="M42" s="61"/>
      <c r="N42" s="61"/>
      <c r="O42" s="61"/>
      <c r="P42" s="61"/>
      <c r="Q42" s="61"/>
      <c r="R42" s="61"/>
      <c r="S42" s="61"/>
    </row>
    <row r="43" spans="1:19">
      <c r="B43" s="78" t="s">
        <v>46</v>
      </c>
      <c r="C43" s="78"/>
      <c r="D43" s="78"/>
      <c r="E43" s="78"/>
      <c r="F43" s="78"/>
      <c r="G43" s="78"/>
      <c r="H43" s="45"/>
      <c r="K43" s="61"/>
      <c r="L43" s="61"/>
      <c r="M43" s="61"/>
      <c r="N43" s="61"/>
      <c r="O43" s="61"/>
      <c r="P43" s="61"/>
      <c r="Q43" s="61"/>
      <c r="R43" s="61"/>
      <c r="S43" s="61"/>
    </row>
    <row r="44" spans="1:19">
      <c r="B44" s="46" t="s">
        <v>34</v>
      </c>
      <c r="C44" s="1"/>
      <c r="D44" s="1"/>
      <c r="F44" s="1"/>
      <c r="G44" s="1"/>
      <c r="H44" s="45"/>
      <c r="K44" s="61"/>
      <c r="L44" s="61"/>
      <c r="M44" s="61"/>
      <c r="N44" s="61"/>
      <c r="O44" s="61"/>
      <c r="P44" s="61"/>
      <c r="Q44" s="61"/>
      <c r="R44" s="61"/>
      <c r="S44" s="61"/>
    </row>
    <row r="45" spans="1:19">
      <c r="B45" s="47" t="s">
        <v>35</v>
      </c>
      <c r="C45" s="48"/>
      <c r="D45" s="1"/>
      <c r="F45" s="1"/>
      <c r="G45" s="1"/>
      <c r="H45" s="45"/>
      <c r="K45" s="61"/>
      <c r="L45" s="61"/>
      <c r="M45" s="61"/>
      <c r="N45" s="61"/>
      <c r="O45" s="61"/>
      <c r="P45" s="61"/>
      <c r="Q45" s="61"/>
      <c r="R45" s="61"/>
      <c r="S45" s="61"/>
    </row>
    <row r="46" spans="1:19">
      <c r="B46" s="47" t="s">
        <v>36</v>
      </c>
      <c r="C46" s="48"/>
      <c r="D46" s="1"/>
      <c r="F46" s="1"/>
      <c r="G46" s="1"/>
      <c r="H46" s="45"/>
      <c r="K46" s="61"/>
      <c r="L46" s="61"/>
      <c r="M46" s="61"/>
      <c r="N46" s="61"/>
      <c r="O46" s="61"/>
      <c r="P46" s="61"/>
      <c r="Q46" s="61"/>
      <c r="R46" s="61"/>
      <c r="S46" s="61"/>
    </row>
    <row r="47" spans="1:19">
      <c r="B47" s="47" t="s">
        <v>37</v>
      </c>
      <c r="C47" s="48"/>
      <c r="D47" s="1"/>
      <c r="F47" s="1"/>
      <c r="G47" s="1"/>
      <c r="H47" s="45"/>
      <c r="K47" s="61"/>
      <c r="L47" s="61"/>
      <c r="M47" s="61"/>
      <c r="N47" s="61"/>
      <c r="O47" s="61"/>
      <c r="P47" s="61"/>
      <c r="Q47" s="61"/>
      <c r="R47" s="61"/>
      <c r="S47" s="61"/>
    </row>
    <row r="48" spans="1:19">
      <c r="B48" s="47" t="s">
        <v>42</v>
      </c>
      <c r="C48" s="48"/>
      <c r="D48" s="1"/>
      <c r="F48" s="1"/>
      <c r="G48" s="1"/>
      <c r="H48" s="45"/>
      <c r="K48" s="61"/>
      <c r="L48" s="61"/>
      <c r="M48" s="61"/>
      <c r="N48" s="61"/>
      <c r="O48" s="61"/>
      <c r="P48" s="61"/>
      <c r="Q48" s="61"/>
      <c r="R48" s="61"/>
      <c r="S48" s="61"/>
    </row>
    <row r="49" spans="2:19">
      <c r="B49" s="47" t="s">
        <v>38</v>
      </c>
      <c r="C49" s="48"/>
      <c r="D49" s="1"/>
      <c r="F49" s="1"/>
      <c r="G49" s="1"/>
      <c r="H49" s="45"/>
      <c r="K49" s="61"/>
      <c r="L49" s="61"/>
      <c r="M49" s="61"/>
      <c r="N49" s="61"/>
      <c r="O49" s="61"/>
      <c r="P49" s="61"/>
      <c r="Q49" s="61"/>
      <c r="R49" s="61"/>
      <c r="S49" s="61"/>
    </row>
    <row r="50" spans="2:19">
      <c r="B50" s="1"/>
      <c r="C50" s="1"/>
      <c r="D50" s="1"/>
      <c r="F50" s="1"/>
      <c r="G50" s="1"/>
      <c r="H50" s="45"/>
    </row>
  </sheetData>
  <sheetProtection password="C5FB" sheet="1" objects="1" scenarios="1"/>
  <mergeCells count="16">
    <mergeCell ref="B43:G43"/>
    <mergeCell ref="X30:Y30"/>
    <mergeCell ref="B3:H3"/>
    <mergeCell ref="B4:H4"/>
    <mergeCell ref="B6:H6"/>
    <mergeCell ref="B7:H7"/>
    <mergeCell ref="B9:B10"/>
    <mergeCell ref="K29:P29"/>
    <mergeCell ref="M30:O30"/>
    <mergeCell ref="X29:Y29"/>
    <mergeCell ref="K10:P10"/>
    <mergeCell ref="M12:O12"/>
    <mergeCell ref="Y10:AA10"/>
    <mergeCell ref="Y10:Z10"/>
    <mergeCell ref="Z11:AA11"/>
    <mergeCell ref="X29:Y29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NCASC-SA</cp:lastModifiedBy>
  <cp:lastPrinted>2012-11-06T05:35:59Z</cp:lastPrinted>
  <dcterms:created xsi:type="dcterms:W3CDTF">2012-11-05T05:13:47Z</dcterms:created>
  <dcterms:modified xsi:type="dcterms:W3CDTF">2012-11-07T09:07:28Z</dcterms:modified>
</cp:coreProperties>
</file>